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P:\IGEM\IGEM Grant Applications &amp; Administrative Documents\FY22\"/>
    </mc:Choice>
  </mc:AlternateContent>
  <xr:revisionPtr revIDLastSave="0" documentId="13_ncr:1_{C6ED7E74-2D71-4674-AF23-22EA85AB8F3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Y22 IGEM Budget Template" sheetId="1" r:id="rId1"/>
    <sheet name="Example Template" sheetId="4" r:id="rId2"/>
  </sheets>
  <definedNames>
    <definedName name="_xlnm.Print_Area" localSheetId="0">'FY22 IGEM Budget Template'!$A$1:$H$62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F5" i="4" l="1"/>
  <c r="F9" i="4" s="1"/>
  <c r="F6" i="4"/>
  <c r="F7" i="4"/>
  <c r="F17" i="4"/>
  <c r="F24" i="4"/>
  <c r="F32" i="4"/>
  <c r="F41" i="4"/>
  <c r="F44" i="4"/>
  <c r="F45" i="4"/>
  <c r="F46" i="4"/>
  <c r="F54" i="4"/>
  <c r="F60" i="4"/>
  <c r="F23" i="1"/>
  <c r="F31" i="1"/>
  <c r="F16" i="1"/>
  <c r="F8" i="1"/>
  <c r="F59" i="1"/>
  <c r="F53" i="1"/>
  <c r="F45" i="1"/>
  <c r="F44" i="1"/>
  <c r="F43" i="1"/>
  <c r="F40" i="1"/>
  <c r="F33" i="4" l="1"/>
  <c r="G32" i="4" s="1"/>
  <c r="F47" i="4"/>
  <c r="F61" i="4" s="1"/>
  <c r="F62" i="4" s="1"/>
  <c r="E63" i="4" s="1"/>
  <c r="F46" i="1"/>
  <c r="F60" i="1" s="1"/>
  <c r="F32" i="1"/>
  <c r="G9" i="4" l="1"/>
  <c r="G17" i="4"/>
  <c r="G24" i="4"/>
  <c r="F61" i="1"/>
</calcChain>
</file>

<file path=xl/sharedStrings.xml><?xml version="1.0" encoding="utf-8"?>
<sst xmlns="http://schemas.openxmlformats.org/spreadsheetml/2006/main" count="165" uniqueCount="75">
  <si>
    <t>Name</t>
  </si>
  <si>
    <t>Title</t>
  </si>
  <si>
    <t>Salary/Rate of Pay</t>
  </si>
  <si>
    <t xml:space="preserve">Fringe </t>
  </si>
  <si>
    <t>Total Amount</t>
  </si>
  <si>
    <t>A.</t>
  </si>
  <si>
    <t>B.</t>
  </si>
  <si>
    <t>Subtotal</t>
  </si>
  <si>
    <t>C.</t>
  </si>
  <si>
    <t>Item/Description</t>
  </si>
  <si>
    <t>D.</t>
  </si>
  <si>
    <t>E.</t>
  </si>
  <si>
    <t>F.</t>
  </si>
  <si>
    <t>Total Project Costs</t>
  </si>
  <si>
    <t>Institutional/Other Sector Funding</t>
  </si>
  <si>
    <t>G.</t>
  </si>
  <si>
    <t>H.</t>
  </si>
  <si>
    <t>Capital Equipment</t>
  </si>
  <si>
    <t>I.</t>
  </si>
  <si>
    <t>Total Matching Funds</t>
  </si>
  <si>
    <t>J.</t>
  </si>
  <si>
    <t>Joe Johnson</t>
  </si>
  <si>
    <t>Grad Student -Stipend</t>
  </si>
  <si>
    <t>PI</t>
  </si>
  <si>
    <t>Co-PI</t>
  </si>
  <si>
    <t xml:space="preserve">Facilities &amp; Instrumentation </t>
  </si>
  <si>
    <t>Other Costs ( including indirect costs, registrations, travel, etc. and those not identified above)</t>
  </si>
  <si>
    <t>Ultrasound monitor</t>
  </si>
  <si>
    <t>4 ipads</t>
  </si>
  <si>
    <t>Potassium bicarbonate</t>
  </si>
  <si>
    <t>Subcontractor fee to conduct regulatory testing for certification</t>
  </si>
  <si>
    <t>Grad Tuition</t>
  </si>
  <si>
    <t>Travel:  Between lab and the field specimens (approximately 20 roundtrips)</t>
  </si>
  <si>
    <t>Indirect costs by university</t>
  </si>
  <si>
    <t>Lab time</t>
  </si>
  <si>
    <t>Jane Doe</t>
  </si>
  <si>
    <t>Capital Costs (Identify equipment in excess of $1,000; Small items combine together.  For common equipment like computers, laptops/ipads, the application must explain the necessity for these new devices.)</t>
  </si>
  <si>
    <t>* Do not list the industry partner personnel costs in Section A.  List them in Section G.</t>
  </si>
  <si>
    <t>* If staff time is entered in Section G, do not list it in Section A.</t>
  </si>
  <si>
    <t>Explanation of Duties</t>
  </si>
  <si>
    <t>How is it related to project?</t>
  </si>
  <si>
    <t>Oversee and manage project</t>
  </si>
  <si>
    <t>Assist PI</t>
  </si>
  <si>
    <t>Research work</t>
  </si>
  <si>
    <t>Validate research</t>
  </si>
  <si>
    <t>Integrate and enter data</t>
  </si>
  <si>
    <t>Compound needed for testing</t>
  </si>
  <si>
    <t>Need it for EPA consideration</t>
  </si>
  <si>
    <t>Necessary for grad student</t>
  </si>
  <si>
    <t>Required fee by university</t>
  </si>
  <si>
    <r>
      <t>Personnel Costs (Faculty, Staff, Visiting Professors, Post-Doctoral Associates, Graduate/Undergraduate Students, Other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)</t>
    </r>
  </si>
  <si>
    <r>
      <t xml:space="preserve">Operating Expenses (including, but not limited to, materials, supplies, consultant services, subcontractors, tuition fees, etc. </t>
    </r>
    <r>
      <rPr>
        <b/>
        <sz val="11"/>
        <color rgb="FFFF0000"/>
        <rFont val="Calibri"/>
        <family val="2"/>
        <scheme val="minor"/>
      </rPr>
      <t>**</t>
    </r>
    <r>
      <rPr>
        <b/>
        <sz val="11"/>
        <color theme="1"/>
        <rFont val="Calibri"/>
        <family val="2"/>
        <scheme val="minor"/>
      </rPr>
      <t>)</t>
    </r>
  </si>
  <si>
    <t>** The subcontractor/vendor/3rd party can not be the Industry Partner.</t>
  </si>
  <si>
    <t>Technician</t>
  </si>
  <si>
    <t>Manage project for Industry Partner</t>
  </si>
  <si>
    <t>Fumigation 1000 series</t>
  </si>
  <si>
    <t>Device being tested</t>
  </si>
  <si>
    <t>Storage facility fees (deferred)</t>
  </si>
  <si>
    <t>Use of facility</t>
  </si>
  <si>
    <t>K.</t>
  </si>
  <si>
    <t xml:space="preserve">L. </t>
  </si>
  <si>
    <t>UNIVERSITY COSTS</t>
  </si>
  <si>
    <t>Total University Project Costs</t>
  </si>
  <si>
    <t>MATCHING FUNDS</t>
  </si>
  <si>
    <t>Personnel</t>
  </si>
  <si>
    <t>Industry Partner/Other Sector Funding</t>
  </si>
  <si>
    <t xml:space="preserve">Explanation </t>
  </si>
  <si>
    <t>How will it be used for project?</t>
  </si>
  <si>
    <r>
      <t>Operating Expenses (including, but not limited to, materials, supplies, tuition fees, subcontractors, etc. )</t>
    </r>
    <r>
      <rPr>
        <b/>
        <sz val="11"/>
        <color rgb="FFFF0000"/>
        <rFont val="Calibri"/>
        <family val="2"/>
        <scheme val="minor"/>
      </rPr>
      <t>**</t>
    </r>
  </si>
  <si>
    <t xml:space="preserve">Explanation  </t>
  </si>
  <si>
    <t>MATCHING FUNDS (in-kind contributions, products, services, financial contribution)</t>
  </si>
  <si>
    <t>Dr. Bruce Banner</t>
  </si>
  <si>
    <t>Dr. Julius Irving</t>
  </si>
  <si>
    <t>Total Requested IGEM Funds (K-J=E)</t>
  </si>
  <si>
    <t>FY22 IGEM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</si>
</sst>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Border="1"/>
    <xf numFmtId="0" fontId="2" fillId="0" borderId="6" xfId="0" applyFont="1" applyBorder="1"/>
    <xf numFmtId="0" fontId="0" fillId="0" borderId="0" xfId="0" applyBorder="1"/>
    <xf numFmtId="0" fontId="0" fillId="0" borderId="6" xfId="0" applyBorder="1"/>
    <xf numFmtId="0" fontId="2" fillId="0" borderId="7" xfId="0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2" fillId="2" borderId="2" xfId="0" applyFont="1" applyFill="1" applyBorder="1" applyAlignment="1">
      <alignment horizontal="right"/>
    </xf>
    <xf numFmtId="9" fontId="2" fillId="0" borderId="0" xfId="2" applyFont="1" applyBorder="1"/>
    <xf numFmtId="0" fontId="2" fillId="4" borderId="0" xfId="0" applyFont="1" applyFill="1" applyBorder="1"/>
    <xf numFmtId="5" fontId="2" fillId="4" borderId="0" xfId="1" applyNumberFormat="1" applyFont="1" applyFill="1" applyBorder="1"/>
    <xf numFmtId="0" fontId="3" fillId="7" borderId="10" xfId="0" applyFont="1" applyFill="1" applyBorder="1" applyAlignment="1">
      <alignment horizontal="right"/>
    </xf>
    <xf numFmtId="0" fontId="3" fillId="7" borderId="11" xfId="0" applyFont="1" applyFill="1" applyBorder="1"/>
    <xf numFmtId="0" fontId="2" fillId="5" borderId="0" xfId="0" applyFont="1" applyFill="1" applyBorder="1"/>
    <xf numFmtId="5" fontId="2" fillId="5" borderId="0" xfId="1" applyNumberFormat="1" applyFont="1" applyFill="1" applyBorder="1"/>
    <xf numFmtId="0" fontId="3" fillId="8" borderId="10" xfId="0" applyFont="1" applyFill="1" applyBorder="1" applyAlignment="1">
      <alignment horizontal="right"/>
    </xf>
    <xf numFmtId="0" fontId="3" fillId="8" borderId="11" xfId="0" applyFont="1" applyFill="1" applyBorder="1"/>
    <xf numFmtId="5" fontId="0" fillId="0" borderId="13" xfId="1" applyNumberFormat="1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164" fontId="3" fillId="0" borderId="0" xfId="1" applyNumberFormat="1" applyFont="1" applyFill="1" applyBorder="1"/>
    <xf numFmtId="0" fontId="0" fillId="0" borderId="0" xfId="0" applyFill="1"/>
    <xf numFmtId="0" fontId="4" fillId="6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0" fillId="3" borderId="13" xfId="0" applyFill="1" applyBorder="1" applyProtection="1">
      <protection locked="0"/>
    </xf>
    <xf numFmtId="5" fontId="0" fillId="3" borderId="13" xfId="1" applyNumberFormat="1" applyFont="1" applyFill="1" applyBorder="1" applyProtection="1">
      <protection locked="0"/>
    </xf>
    <xf numFmtId="164" fontId="0" fillId="3" borderId="13" xfId="1" applyNumberFormat="1" applyFont="1" applyFill="1" applyBorder="1" applyProtection="1">
      <protection locked="0"/>
    </xf>
    <xf numFmtId="0" fontId="3" fillId="7" borderId="10" xfId="0" applyFont="1" applyFill="1" applyBorder="1"/>
    <xf numFmtId="5" fontId="2" fillId="9" borderId="1" xfId="1" applyNumberFormat="1" applyFont="1" applyFill="1" applyBorder="1"/>
    <xf numFmtId="164" fontId="3" fillId="8" borderId="1" xfId="1" applyNumberFormat="1" applyFont="1" applyFill="1" applyBorder="1"/>
    <xf numFmtId="0" fontId="2" fillId="2" borderId="2" xfId="0" applyFont="1" applyFill="1" applyBorder="1" applyAlignment="1">
      <alignment horizontal="right" vertical="top"/>
    </xf>
    <xf numFmtId="0" fontId="5" fillId="0" borderId="8" xfId="0" applyFont="1" applyBorder="1"/>
    <xf numFmtId="0" fontId="0" fillId="0" borderId="13" xfId="0" applyBorder="1"/>
    <xf numFmtId="0" fontId="0" fillId="0" borderId="13" xfId="0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3" borderId="13" xfId="0" applyFill="1" applyBorder="1" applyAlignment="1">
      <alignment vertical="top"/>
    </xf>
    <xf numFmtId="165" fontId="0" fillId="3" borderId="13" xfId="0" applyNumberFormat="1" applyFill="1" applyBorder="1" applyAlignment="1">
      <alignment vertical="top"/>
    </xf>
    <xf numFmtId="5" fontId="0" fillId="0" borderId="13" xfId="1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3" borderId="13" xfId="0" applyFill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2" fillId="4" borderId="0" xfId="0" applyFont="1" applyFill="1" applyBorder="1" applyAlignment="1">
      <alignment vertical="top"/>
    </xf>
    <xf numFmtId="5" fontId="2" fillId="4" borderId="0" xfId="1" applyNumberFormat="1" applyFont="1" applyFill="1" applyBorder="1" applyAlignment="1">
      <alignment vertical="top"/>
    </xf>
    <xf numFmtId="9" fontId="2" fillId="0" borderId="0" xfId="2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5" fontId="0" fillId="3" borderId="13" xfId="1" applyNumberFormat="1" applyFont="1" applyFill="1" applyBorder="1" applyAlignment="1">
      <alignment vertical="top"/>
    </xf>
    <xf numFmtId="9" fontId="2" fillId="0" borderId="0" xfId="0" applyNumberFormat="1" applyFont="1" applyBorder="1" applyAlignment="1">
      <alignment vertical="top"/>
    </xf>
    <xf numFmtId="164" fontId="0" fillId="3" borderId="13" xfId="1" applyNumberFormat="1" applyFont="1" applyFill="1" applyBorder="1" applyAlignment="1">
      <alignment vertical="top"/>
    </xf>
    <xf numFmtId="164" fontId="0" fillId="3" borderId="13" xfId="1" applyNumberFormat="1" applyFont="1" applyFill="1" applyBorder="1" applyAlignment="1" applyProtection="1">
      <alignment vertical="top"/>
      <protection locked="0"/>
    </xf>
    <xf numFmtId="0" fontId="3" fillId="7" borderId="10" xfId="0" applyFont="1" applyFill="1" applyBorder="1" applyAlignment="1">
      <alignment vertical="top"/>
    </xf>
    <xf numFmtId="0" fontId="3" fillId="7" borderId="11" xfId="0" applyFont="1" applyFill="1" applyBorder="1" applyAlignment="1">
      <alignment vertical="top"/>
    </xf>
    <xf numFmtId="5" fontId="2" fillId="9" borderId="1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5" fontId="0" fillId="3" borderId="13" xfId="1" applyNumberFormat="1" applyFont="1" applyFill="1" applyBorder="1" applyAlignment="1" applyProtection="1">
      <alignment vertical="top"/>
      <protection locked="0"/>
    </xf>
    <xf numFmtId="0" fontId="2" fillId="5" borderId="0" xfId="0" applyFont="1" applyFill="1" applyBorder="1" applyAlignment="1">
      <alignment vertical="top"/>
    </xf>
    <xf numFmtId="5" fontId="2" fillId="5" borderId="0" xfId="1" applyNumberFormat="1" applyFont="1" applyFill="1" applyBorder="1" applyAlignment="1">
      <alignment vertical="top"/>
    </xf>
    <xf numFmtId="6" fontId="0" fillId="3" borderId="13" xfId="0" applyNumberFormat="1" applyFill="1" applyBorder="1" applyAlignment="1" applyProtection="1">
      <alignment vertical="top"/>
      <protection locked="0"/>
    </xf>
    <xf numFmtId="0" fontId="3" fillId="8" borderId="11" xfId="0" applyFont="1" applyFill="1" applyBorder="1" applyAlignment="1">
      <alignment vertical="top"/>
    </xf>
    <xf numFmtId="164" fontId="3" fillId="8" borderId="1" xfId="1" applyNumberFormat="1" applyFont="1" applyFill="1" applyBorder="1" applyAlignment="1">
      <alignment vertical="top"/>
    </xf>
    <xf numFmtId="0" fontId="4" fillId="6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15" xfId="0" applyBorder="1" applyAlignment="1">
      <alignment vertical="top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Border="1" applyAlignment="1">
      <alignment vertical="top"/>
    </xf>
    <xf numFmtId="0" fontId="4" fillId="6" borderId="1" xfId="0" applyFont="1" applyFill="1" applyBorder="1" applyAlignment="1">
      <alignment horizontal="right" vertical="center"/>
    </xf>
    <xf numFmtId="0" fontId="4" fillId="6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3" borderId="13" xfId="0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4" fontId="4" fillId="3" borderId="10" xfId="1" applyFont="1" applyFill="1" applyBorder="1" applyAlignment="1">
      <alignment horizontal="center" vertical="center"/>
    </xf>
    <xf numFmtId="44" fontId="4" fillId="3" borderId="12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0" fillId="3" borderId="13" xfId="0" applyFill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3" borderId="13" xfId="0" applyFill="1" applyBorder="1" applyAlignment="1" applyProtection="1">
      <alignment horizontal="left" vertical="top"/>
      <protection locked="0"/>
    </xf>
    <xf numFmtId="164" fontId="4" fillId="3" borderId="10" xfId="1" applyNumberFormat="1" applyFont="1" applyFill="1" applyBorder="1" applyAlignment="1">
      <alignment horizontal="center" vertical="top"/>
    </xf>
    <xf numFmtId="5" fontId="4" fillId="3" borderId="12" xfId="1" applyNumberFormat="1" applyFont="1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62</xdr:row>
      <xdr:rowOff>0</xdr:rowOff>
    </xdr:from>
    <xdr:to>
      <xdr:col>7</xdr:col>
      <xdr:colOff>323850</xdr:colOff>
      <xdr:row>70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200" y="14811375"/>
          <a:ext cx="7877175" cy="16287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 this box, explain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the proposed budget.  It should r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eflect the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personnel necessary to conduct the research.  It should also capture any equipment necessary to conduct the research.  The industry partner's contribution should be captured in sections F through I.   The  application information should mirror what is cited on the budget form.  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63</xdr:row>
      <xdr:rowOff>180975</xdr:rowOff>
    </xdr:from>
    <xdr:to>
      <xdr:col>7</xdr:col>
      <xdr:colOff>323850</xdr:colOff>
      <xdr:row>72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200" y="14992350"/>
          <a:ext cx="8334375" cy="16287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 this box, explain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the proposed budget.  It should r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eflect the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personnel necessary to conduct the research.  It should also capture any equipment necessary to conduct the research.  The industry partner's contribution should be captured in sections F through I.   The  application information should mirror what is cited on the budget form.   </a:t>
          </a:r>
          <a:endParaRPr lang="en-US">
            <a:solidFill>
              <a:srgbClr val="FF0000"/>
            </a:solidFill>
            <a:effectLst/>
          </a:endParaRPr>
        </a:p>
        <a:p>
          <a:endParaRPr lang="en-US" b="1">
            <a:solidFill>
              <a:srgbClr val="FF0000"/>
            </a:solidFill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1143000</xdr:colOff>
      <xdr:row>12</xdr:row>
      <xdr:rowOff>103188</xdr:rowOff>
    </xdr:from>
    <xdr:to>
      <xdr:col>6</xdr:col>
      <xdr:colOff>497</xdr:colOff>
      <xdr:row>20</xdr:row>
      <xdr:rowOff>69396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 rot="19390343">
          <a:off x="1754188" y="2595563"/>
          <a:ext cx="4485184" cy="1879146"/>
        </a:xfrm>
        <a:prstGeom prst="rect">
          <a:avLst/>
        </a:prstGeom>
        <a:noFill/>
        <a:ln w="0" cmpd="sng">
          <a:solidFill>
            <a:schemeClr val="bg1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600">
              <a:solidFill>
                <a:srgbClr val="FF0000"/>
              </a:solidFill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tabSelected="1" view="pageLayout" zoomScale="110" zoomScaleNormal="90" zoomScalePageLayoutView="110" workbookViewId="0">
      <selection activeCell="B50" sqref="B50:E50"/>
    </sheetView>
  </sheetViews>
  <sheetFormatPr defaultRowHeight="15" x14ac:dyDescent="0.25"/>
  <cols>
    <col min="1" max="1" width="9.28515625" style="2"/>
    <col min="2" max="2" width="20.28515625" customWidth="1"/>
    <col min="3" max="4" width="18.7109375" customWidth="1"/>
    <col min="5" max="5" width="11.5703125" customWidth="1"/>
    <col min="6" max="6" width="16.7109375" customWidth="1"/>
    <col min="7" max="7" width="52.7109375" customWidth="1"/>
    <col min="8" max="8" width="3" customWidth="1"/>
  </cols>
  <sheetData>
    <row r="1" spans="1:8" ht="16.5" thickBot="1" x14ac:dyDescent="0.3">
      <c r="A1" s="71" t="s">
        <v>61</v>
      </c>
    </row>
    <row r="2" spans="1:8" x14ac:dyDescent="0.25">
      <c r="A2" s="34" t="s">
        <v>5</v>
      </c>
      <c r="B2" s="81" t="s">
        <v>50</v>
      </c>
      <c r="C2" s="81"/>
      <c r="D2" s="81"/>
      <c r="E2" s="81"/>
      <c r="F2" s="81"/>
      <c r="G2" s="81"/>
      <c r="H2" s="82"/>
    </row>
    <row r="3" spans="1:8" x14ac:dyDescent="0.2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1" t="s">
        <v>39</v>
      </c>
      <c r="H3" s="5"/>
    </row>
    <row r="4" spans="1:8" x14ac:dyDescent="0.25">
      <c r="A4" s="3">
        <v>1</v>
      </c>
      <c r="B4" s="36"/>
      <c r="C4" s="28"/>
      <c r="D4" s="28"/>
      <c r="E4" s="28"/>
      <c r="F4" s="21">
        <v>0</v>
      </c>
      <c r="G4" s="36"/>
      <c r="H4" s="7"/>
    </row>
    <row r="5" spans="1:8" x14ac:dyDescent="0.25">
      <c r="A5" s="3">
        <v>2</v>
      </c>
      <c r="B5" s="28"/>
      <c r="C5" s="28"/>
      <c r="D5" s="28"/>
      <c r="E5" s="28"/>
      <c r="F5" s="21"/>
      <c r="G5" s="36"/>
      <c r="H5" s="7"/>
    </row>
    <row r="6" spans="1:8" x14ac:dyDescent="0.25">
      <c r="A6" s="3">
        <v>3</v>
      </c>
      <c r="B6" s="28"/>
      <c r="C6" s="28"/>
      <c r="D6" s="28"/>
      <c r="E6" s="28"/>
      <c r="F6" s="21"/>
      <c r="G6" s="36"/>
      <c r="H6" s="7"/>
    </row>
    <row r="7" spans="1:8" x14ac:dyDescent="0.25">
      <c r="A7" s="3">
        <v>4</v>
      </c>
      <c r="B7" s="28"/>
      <c r="C7" s="28"/>
      <c r="D7" s="28"/>
      <c r="E7" s="28"/>
      <c r="F7" s="21"/>
      <c r="G7" s="36"/>
      <c r="H7" s="7"/>
    </row>
    <row r="8" spans="1:8" x14ac:dyDescent="0.25">
      <c r="A8" s="3"/>
      <c r="B8" s="6"/>
      <c r="C8" s="6"/>
      <c r="D8" s="6"/>
      <c r="E8" s="13" t="s">
        <v>7</v>
      </c>
      <c r="F8" s="14">
        <f>SUM(F4:F7)</f>
        <v>0</v>
      </c>
      <c r="G8" s="12"/>
      <c r="H8" s="7"/>
    </row>
    <row r="9" spans="1:8" ht="15.75" thickBot="1" x14ac:dyDescent="0.3">
      <c r="A9" s="8"/>
      <c r="B9" s="35" t="s">
        <v>37</v>
      </c>
      <c r="C9" s="9"/>
      <c r="D9" s="9"/>
      <c r="E9" s="9"/>
      <c r="F9" s="9"/>
      <c r="G9" s="9"/>
      <c r="H9" s="10"/>
    </row>
    <row r="10" spans="1:8" ht="29.25" customHeight="1" x14ac:dyDescent="0.25">
      <c r="A10" s="34" t="s">
        <v>6</v>
      </c>
      <c r="B10" s="81" t="s">
        <v>36</v>
      </c>
      <c r="C10" s="81"/>
      <c r="D10" s="81"/>
      <c r="E10" s="81"/>
      <c r="F10" s="81"/>
      <c r="G10" s="81"/>
      <c r="H10" s="82"/>
    </row>
    <row r="11" spans="1:8" s="1" customFormat="1" x14ac:dyDescent="0.25">
      <c r="A11" s="3"/>
      <c r="B11" s="84" t="s">
        <v>9</v>
      </c>
      <c r="C11" s="84"/>
      <c r="D11" s="84"/>
      <c r="E11" s="84"/>
      <c r="F11" s="4" t="s">
        <v>4</v>
      </c>
      <c r="G11" s="4" t="s">
        <v>67</v>
      </c>
      <c r="H11" s="5"/>
    </row>
    <row r="12" spans="1:8" x14ac:dyDescent="0.25">
      <c r="A12" s="3">
        <v>1</v>
      </c>
      <c r="B12" s="83"/>
      <c r="C12" s="83"/>
      <c r="D12" s="83"/>
      <c r="E12" s="83"/>
      <c r="F12" s="29">
        <v>0</v>
      </c>
      <c r="G12" s="36"/>
      <c r="H12" s="7"/>
    </row>
    <row r="13" spans="1:8" x14ac:dyDescent="0.25">
      <c r="A13" s="3">
        <v>2</v>
      </c>
      <c r="B13" s="83"/>
      <c r="C13" s="83"/>
      <c r="D13" s="83"/>
      <c r="E13" s="83"/>
      <c r="F13" s="29"/>
      <c r="G13" s="36"/>
      <c r="H13" s="7"/>
    </row>
    <row r="14" spans="1:8" x14ac:dyDescent="0.25">
      <c r="A14" s="3">
        <v>3</v>
      </c>
      <c r="B14" s="83"/>
      <c r="C14" s="83"/>
      <c r="D14" s="83"/>
      <c r="E14" s="83"/>
      <c r="F14" s="29"/>
      <c r="G14" s="36"/>
      <c r="H14" s="7"/>
    </row>
    <row r="15" spans="1:8" x14ac:dyDescent="0.25">
      <c r="A15" s="3">
        <v>4</v>
      </c>
      <c r="B15" s="83"/>
      <c r="C15" s="83"/>
      <c r="D15" s="83"/>
      <c r="E15" s="83"/>
      <c r="F15" s="29"/>
      <c r="G15" s="36"/>
      <c r="H15" s="7"/>
    </row>
    <row r="16" spans="1:8" ht="15.75" thickBot="1" x14ac:dyDescent="0.3">
      <c r="A16" s="3"/>
      <c r="B16" s="6"/>
      <c r="C16" s="6"/>
      <c r="D16" s="6"/>
      <c r="E16" s="13" t="s">
        <v>7</v>
      </c>
      <c r="F16" s="14">
        <f>SUM(F12:F15)</f>
        <v>0</v>
      </c>
      <c r="G16" s="6"/>
      <c r="H16" s="7"/>
    </row>
    <row r="17" spans="1:8" x14ac:dyDescent="0.25">
      <c r="A17" s="11" t="s">
        <v>8</v>
      </c>
      <c r="B17" s="89" t="s">
        <v>68</v>
      </c>
      <c r="C17" s="89"/>
      <c r="D17" s="89"/>
      <c r="E17" s="89"/>
      <c r="F17" s="89"/>
      <c r="G17" s="89"/>
      <c r="H17" s="90"/>
    </row>
    <row r="18" spans="1:8" s="1" customFormat="1" x14ac:dyDescent="0.25">
      <c r="A18" s="3"/>
      <c r="B18" s="84" t="s">
        <v>9</v>
      </c>
      <c r="C18" s="84"/>
      <c r="D18" s="84"/>
      <c r="E18" s="84"/>
      <c r="F18" s="4" t="s">
        <v>4</v>
      </c>
      <c r="G18" s="4" t="s">
        <v>40</v>
      </c>
      <c r="H18" s="5"/>
    </row>
    <row r="19" spans="1:8" x14ac:dyDescent="0.25">
      <c r="A19" s="3">
        <v>1</v>
      </c>
      <c r="B19" s="83"/>
      <c r="C19" s="83"/>
      <c r="D19" s="83"/>
      <c r="E19" s="83"/>
      <c r="F19" s="29">
        <v>0</v>
      </c>
      <c r="G19" s="36"/>
      <c r="H19" s="7"/>
    </row>
    <row r="20" spans="1:8" x14ac:dyDescent="0.25">
      <c r="A20" s="3">
        <v>2</v>
      </c>
      <c r="B20" s="83"/>
      <c r="C20" s="83"/>
      <c r="D20" s="83"/>
      <c r="E20" s="83"/>
      <c r="F20" s="30"/>
      <c r="G20" s="36"/>
      <c r="H20" s="7"/>
    </row>
    <row r="21" spans="1:8" x14ac:dyDescent="0.25">
      <c r="A21" s="3">
        <v>3</v>
      </c>
      <c r="B21" s="83"/>
      <c r="C21" s="83"/>
      <c r="D21" s="83"/>
      <c r="E21" s="83"/>
      <c r="F21" s="30"/>
      <c r="G21" s="36"/>
      <c r="H21" s="7"/>
    </row>
    <row r="22" spans="1:8" x14ac:dyDescent="0.25">
      <c r="A22" s="3">
        <v>4</v>
      </c>
      <c r="B22" s="83"/>
      <c r="C22" s="83"/>
      <c r="D22" s="83"/>
      <c r="E22" s="83"/>
      <c r="F22" s="30"/>
      <c r="G22" s="36"/>
      <c r="H22" s="7"/>
    </row>
    <row r="23" spans="1:8" x14ac:dyDescent="0.25">
      <c r="A23" s="3"/>
      <c r="B23" s="6"/>
      <c r="C23" s="6"/>
      <c r="D23" s="6"/>
      <c r="E23" s="13" t="s">
        <v>7</v>
      </c>
      <c r="F23" s="14">
        <f>SUM(F19:F22)</f>
        <v>0</v>
      </c>
      <c r="G23" s="6"/>
      <c r="H23" s="7"/>
    </row>
    <row r="24" spans="1:8" ht="15.75" thickBot="1" x14ac:dyDescent="0.3">
      <c r="A24" s="8"/>
      <c r="B24" s="35" t="s">
        <v>52</v>
      </c>
      <c r="C24" s="9"/>
      <c r="D24" s="9"/>
      <c r="E24" s="9"/>
      <c r="F24" s="9"/>
      <c r="G24" s="9"/>
      <c r="H24" s="10"/>
    </row>
    <row r="25" spans="1:8" x14ac:dyDescent="0.25">
      <c r="A25" s="11" t="s">
        <v>10</v>
      </c>
      <c r="B25" s="85" t="s">
        <v>26</v>
      </c>
      <c r="C25" s="85"/>
      <c r="D25" s="85"/>
      <c r="E25" s="85"/>
      <c r="F25" s="85"/>
      <c r="G25" s="85"/>
      <c r="H25" s="86"/>
    </row>
    <row r="26" spans="1:8" s="1" customFormat="1" x14ac:dyDescent="0.25">
      <c r="A26" s="3"/>
      <c r="B26" s="84" t="s">
        <v>9</v>
      </c>
      <c r="C26" s="84"/>
      <c r="D26" s="84"/>
      <c r="E26" s="84"/>
      <c r="F26" s="4" t="s">
        <v>4</v>
      </c>
      <c r="G26" s="4" t="s">
        <v>40</v>
      </c>
      <c r="H26" s="5"/>
    </row>
    <row r="27" spans="1:8" x14ac:dyDescent="0.25">
      <c r="A27" s="3">
        <v>1</v>
      </c>
      <c r="B27" s="83"/>
      <c r="C27" s="83"/>
      <c r="D27" s="83"/>
      <c r="E27" s="83"/>
      <c r="F27" s="29">
        <v>0</v>
      </c>
      <c r="G27" s="36"/>
      <c r="H27" s="7"/>
    </row>
    <row r="28" spans="1:8" x14ac:dyDescent="0.25">
      <c r="A28" s="3">
        <v>2</v>
      </c>
      <c r="B28" s="83"/>
      <c r="C28" s="83"/>
      <c r="D28" s="83"/>
      <c r="E28" s="83"/>
      <c r="F28" s="30"/>
      <c r="G28" s="36"/>
      <c r="H28" s="7"/>
    </row>
    <row r="29" spans="1:8" x14ac:dyDescent="0.25">
      <c r="A29" s="3">
        <v>3</v>
      </c>
      <c r="B29" s="83"/>
      <c r="C29" s="83"/>
      <c r="D29" s="83"/>
      <c r="E29" s="83"/>
      <c r="F29" s="30"/>
      <c r="G29" s="36"/>
      <c r="H29" s="7"/>
    </row>
    <row r="30" spans="1:8" x14ac:dyDescent="0.25">
      <c r="A30" s="3">
        <v>4</v>
      </c>
      <c r="B30" s="83"/>
      <c r="C30" s="83"/>
      <c r="D30" s="83"/>
      <c r="E30" s="83"/>
      <c r="F30" s="30"/>
      <c r="G30" s="36"/>
      <c r="H30" s="7"/>
    </row>
    <row r="31" spans="1:8" ht="15.75" thickBot="1" x14ac:dyDescent="0.3">
      <c r="A31" s="3"/>
      <c r="B31" s="6"/>
      <c r="C31" s="6"/>
      <c r="D31" s="6"/>
      <c r="E31" s="13" t="s">
        <v>7</v>
      </c>
      <c r="F31" s="14">
        <f>SUM(F27:F30)</f>
        <v>0</v>
      </c>
      <c r="G31" s="6"/>
      <c r="H31" s="7"/>
    </row>
    <row r="32" spans="1:8" ht="16.5" thickBot="1" x14ac:dyDescent="0.3">
      <c r="A32" s="15" t="s">
        <v>11</v>
      </c>
      <c r="B32" s="31" t="s">
        <v>62</v>
      </c>
      <c r="C32" s="16"/>
      <c r="D32" s="16"/>
      <c r="E32" s="16"/>
      <c r="F32" s="32">
        <f>F8+F16+F23+F31</f>
        <v>0</v>
      </c>
      <c r="G32" s="76"/>
      <c r="H32" s="77"/>
    </row>
    <row r="33" spans="1:8" s="25" customFormat="1" ht="15.75" x14ac:dyDescent="0.25">
      <c r="A33" s="22"/>
      <c r="B33" s="23"/>
      <c r="C33" s="23"/>
      <c r="D33" s="23"/>
      <c r="E33" s="23"/>
      <c r="F33" s="24"/>
    </row>
    <row r="34" spans="1:8" ht="16.5" thickBot="1" x14ac:dyDescent="0.3">
      <c r="A34" s="72" t="s">
        <v>63</v>
      </c>
      <c r="B34" s="1"/>
    </row>
    <row r="35" spans="1:8" x14ac:dyDescent="0.25">
      <c r="A35" s="11" t="s">
        <v>12</v>
      </c>
      <c r="B35" s="85" t="s">
        <v>14</v>
      </c>
      <c r="C35" s="85"/>
      <c r="D35" s="85"/>
      <c r="E35" s="85"/>
      <c r="F35" s="85"/>
      <c r="G35" s="85"/>
      <c r="H35" s="86"/>
    </row>
    <row r="36" spans="1:8" s="1" customFormat="1" x14ac:dyDescent="0.25">
      <c r="A36" s="3"/>
      <c r="B36" s="84" t="s">
        <v>9</v>
      </c>
      <c r="C36" s="84"/>
      <c r="D36" s="84"/>
      <c r="E36" s="84"/>
      <c r="F36" s="4" t="s">
        <v>4</v>
      </c>
      <c r="G36" s="1" t="s">
        <v>66</v>
      </c>
      <c r="H36" s="5"/>
    </row>
    <row r="37" spans="1:8" x14ac:dyDescent="0.25">
      <c r="A37" s="3">
        <v>1</v>
      </c>
      <c r="B37" s="83"/>
      <c r="C37" s="83"/>
      <c r="D37" s="83"/>
      <c r="E37" s="83"/>
      <c r="F37" s="29"/>
      <c r="G37" s="36"/>
      <c r="H37" s="7"/>
    </row>
    <row r="38" spans="1:8" x14ac:dyDescent="0.25">
      <c r="A38" s="3">
        <v>2</v>
      </c>
      <c r="B38" s="83"/>
      <c r="C38" s="83"/>
      <c r="D38" s="83"/>
      <c r="E38" s="83"/>
      <c r="F38" s="29"/>
      <c r="G38" s="36"/>
      <c r="H38" s="7"/>
    </row>
    <row r="39" spans="1:8" x14ac:dyDescent="0.25">
      <c r="A39" s="3">
        <v>3</v>
      </c>
      <c r="B39" s="83"/>
      <c r="C39" s="83"/>
      <c r="D39" s="83"/>
      <c r="E39" s="83"/>
      <c r="F39" s="29"/>
      <c r="G39" s="36"/>
      <c r="H39" s="7"/>
    </row>
    <row r="40" spans="1:8" ht="15.75" thickBot="1" x14ac:dyDescent="0.3">
      <c r="A40" s="3"/>
      <c r="B40" s="6"/>
      <c r="C40" s="6"/>
      <c r="D40" s="6"/>
      <c r="E40" s="17" t="s">
        <v>7</v>
      </c>
      <c r="F40" s="18">
        <f>SUM(F37:F39)</f>
        <v>0</v>
      </c>
      <c r="G40" s="6"/>
      <c r="H40" s="7"/>
    </row>
    <row r="41" spans="1:8" x14ac:dyDescent="0.25">
      <c r="A41" s="11" t="s">
        <v>15</v>
      </c>
      <c r="B41" s="85" t="s">
        <v>64</v>
      </c>
      <c r="C41" s="85"/>
      <c r="D41" s="85"/>
      <c r="E41" s="85"/>
      <c r="F41" s="85"/>
      <c r="G41" s="85"/>
      <c r="H41" s="86"/>
    </row>
    <row r="42" spans="1:8" x14ac:dyDescent="0.25">
      <c r="A42" s="3"/>
      <c r="B42" s="4" t="s">
        <v>0</v>
      </c>
      <c r="C42" s="4" t="s">
        <v>1</v>
      </c>
      <c r="D42" s="4" t="s">
        <v>2</v>
      </c>
      <c r="E42" s="4" t="s">
        <v>3</v>
      </c>
      <c r="F42" s="4" t="s">
        <v>4</v>
      </c>
      <c r="G42" s="1" t="s">
        <v>39</v>
      </c>
      <c r="H42" s="5"/>
    </row>
    <row r="43" spans="1:8" x14ac:dyDescent="0.25">
      <c r="A43" s="3">
        <v>1</v>
      </c>
      <c r="B43" s="28"/>
      <c r="C43" s="28"/>
      <c r="D43" s="28"/>
      <c r="E43" s="28"/>
      <c r="F43" s="21">
        <f t="shared" ref="F43:F45" si="0">D43+E43</f>
        <v>0</v>
      </c>
      <c r="G43" s="36"/>
      <c r="H43" s="7"/>
    </row>
    <row r="44" spans="1:8" x14ac:dyDescent="0.25">
      <c r="A44" s="3">
        <v>2</v>
      </c>
      <c r="B44" s="28"/>
      <c r="C44" s="28"/>
      <c r="D44" s="28"/>
      <c r="E44" s="28"/>
      <c r="F44" s="21">
        <f t="shared" si="0"/>
        <v>0</v>
      </c>
      <c r="G44" s="36"/>
      <c r="H44" s="7"/>
    </row>
    <row r="45" spans="1:8" x14ac:dyDescent="0.25">
      <c r="A45" s="3">
        <v>3</v>
      </c>
      <c r="B45" s="28"/>
      <c r="C45" s="28"/>
      <c r="D45" s="28"/>
      <c r="E45" s="28"/>
      <c r="F45" s="21">
        <f t="shared" si="0"/>
        <v>0</v>
      </c>
      <c r="G45" s="36"/>
      <c r="H45" s="7"/>
    </row>
    <row r="46" spans="1:8" x14ac:dyDescent="0.25">
      <c r="A46" s="3"/>
      <c r="B46" s="6"/>
      <c r="C46" s="6"/>
      <c r="D46" s="6"/>
      <c r="E46" s="17" t="s">
        <v>7</v>
      </c>
      <c r="F46" s="18">
        <f>SUM(F43:F45)</f>
        <v>0</v>
      </c>
      <c r="G46" s="12"/>
      <c r="H46" s="7"/>
    </row>
    <row r="47" spans="1:8" ht="15.75" thickBot="1" x14ac:dyDescent="0.3">
      <c r="A47" s="8"/>
      <c r="B47" s="35" t="s">
        <v>38</v>
      </c>
      <c r="C47" s="9"/>
      <c r="D47" s="9"/>
      <c r="E47" s="9"/>
      <c r="F47" s="9"/>
      <c r="G47" s="9"/>
      <c r="H47" s="10"/>
    </row>
    <row r="48" spans="1:8" x14ac:dyDescent="0.25">
      <c r="A48" s="11" t="s">
        <v>16</v>
      </c>
      <c r="B48" s="85" t="s">
        <v>17</v>
      </c>
      <c r="C48" s="85"/>
      <c r="D48" s="85"/>
      <c r="E48" s="85"/>
      <c r="F48" s="85"/>
      <c r="G48" s="85"/>
      <c r="H48" s="86"/>
    </row>
    <row r="49" spans="1:8" s="1" customFormat="1" x14ac:dyDescent="0.25">
      <c r="A49" s="3"/>
      <c r="B49" s="84" t="s">
        <v>9</v>
      </c>
      <c r="C49" s="84"/>
      <c r="D49" s="84"/>
      <c r="E49" s="84"/>
      <c r="F49" s="4" t="s">
        <v>4</v>
      </c>
      <c r="G49" s="4" t="s">
        <v>67</v>
      </c>
      <c r="H49" s="5"/>
    </row>
    <row r="50" spans="1:8" x14ac:dyDescent="0.25">
      <c r="A50" s="3">
        <v>1</v>
      </c>
      <c r="B50" s="83"/>
      <c r="C50" s="83"/>
      <c r="D50" s="83"/>
      <c r="E50" s="83"/>
      <c r="F50" s="29"/>
      <c r="G50" s="36"/>
      <c r="H50" s="7"/>
    </row>
    <row r="51" spans="1:8" x14ac:dyDescent="0.25">
      <c r="A51" s="3">
        <v>2</v>
      </c>
      <c r="B51" s="83"/>
      <c r="C51" s="83"/>
      <c r="D51" s="83"/>
      <c r="E51" s="83"/>
      <c r="F51" s="29"/>
      <c r="G51" s="36"/>
      <c r="H51" s="7"/>
    </row>
    <row r="52" spans="1:8" x14ac:dyDescent="0.25">
      <c r="A52" s="3">
        <v>3</v>
      </c>
      <c r="B52" s="83"/>
      <c r="C52" s="83"/>
      <c r="D52" s="83"/>
      <c r="E52" s="83"/>
      <c r="F52" s="29"/>
      <c r="G52" s="36"/>
      <c r="H52" s="7"/>
    </row>
    <row r="53" spans="1:8" ht="15.75" thickBot="1" x14ac:dyDescent="0.3">
      <c r="A53" s="3"/>
      <c r="B53" s="6"/>
      <c r="C53" s="6"/>
      <c r="D53" s="6"/>
      <c r="E53" s="17" t="s">
        <v>7</v>
      </c>
      <c r="F53" s="18">
        <f>SUM(F50:F52)</f>
        <v>0</v>
      </c>
      <c r="G53" s="6"/>
      <c r="H53" s="7"/>
    </row>
    <row r="54" spans="1:8" x14ac:dyDescent="0.25">
      <c r="A54" s="11" t="s">
        <v>18</v>
      </c>
      <c r="B54" s="85" t="s">
        <v>25</v>
      </c>
      <c r="C54" s="85"/>
      <c r="D54" s="85"/>
      <c r="E54" s="85"/>
      <c r="F54" s="85"/>
      <c r="G54" s="85"/>
      <c r="H54" s="86"/>
    </row>
    <row r="55" spans="1:8" s="1" customFormat="1" x14ac:dyDescent="0.25">
      <c r="A55" s="3"/>
      <c r="B55" s="84" t="s">
        <v>9</v>
      </c>
      <c r="C55" s="84"/>
      <c r="D55" s="84"/>
      <c r="E55" s="84"/>
      <c r="F55" s="4" t="s">
        <v>4</v>
      </c>
      <c r="G55" s="4" t="s">
        <v>40</v>
      </c>
      <c r="H55" s="5"/>
    </row>
    <row r="56" spans="1:8" x14ac:dyDescent="0.25">
      <c r="A56" s="3">
        <v>1</v>
      </c>
      <c r="B56" s="83"/>
      <c r="C56" s="83"/>
      <c r="D56" s="83"/>
      <c r="E56" s="83"/>
      <c r="F56" s="29"/>
      <c r="G56" s="36"/>
      <c r="H56" s="7"/>
    </row>
    <row r="57" spans="1:8" x14ac:dyDescent="0.25">
      <c r="A57" s="3">
        <v>2</v>
      </c>
      <c r="B57" s="83"/>
      <c r="C57" s="83"/>
      <c r="D57" s="83"/>
      <c r="E57" s="83"/>
      <c r="F57" s="29"/>
      <c r="G57" s="36"/>
      <c r="H57" s="7"/>
    </row>
    <row r="58" spans="1:8" x14ac:dyDescent="0.25">
      <c r="A58" s="3">
        <v>3</v>
      </c>
      <c r="B58" s="83"/>
      <c r="C58" s="83"/>
      <c r="D58" s="83"/>
      <c r="E58" s="83"/>
      <c r="F58" s="29"/>
      <c r="G58" s="36"/>
      <c r="H58" s="7"/>
    </row>
    <row r="59" spans="1:8" ht="15.75" thickBot="1" x14ac:dyDescent="0.3">
      <c r="A59" s="3"/>
      <c r="B59" s="6"/>
      <c r="C59" s="6"/>
      <c r="D59" s="6"/>
      <c r="E59" s="17" t="s">
        <v>7</v>
      </c>
      <c r="F59" s="18">
        <f>SUM(F56:F58)</f>
        <v>0</v>
      </c>
      <c r="G59" s="75"/>
      <c r="H59" s="74"/>
    </row>
    <row r="60" spans="1:8" ht="16.5" thickBot="1" x14ac:dyDescent="0.3">
      <c r="A60" s="19" t="s">
        <v>20</v>
      </c>
      <c r="B60" s="20" t="s">
        <v>19</v>
      </c>
      <c r="C60" s="20"/>
      <c r="D60" s="20"/>
      <c r="E60" s="20"/>
      <c r="F60" s="33">
        <f>F40+F46+F53+F59</f>
        <v>0</v>
      </c>
    </row>
    <row r="61" spans="1:8" ht="16.5" thickBot="1" x14ac:dyDescent="0.3">
      <c r="A61" s="19" t="s">
        <v>59</v>
      </c>
      <c r="B61" s="67" t="s">
        <v>13</v>
      </c>
      <c r="C61" s="67"/>
      <c r="D61" s="67"/>
      <c r="E61" s="67"/>
      <c r="F61" s="68">
        <f>F32+F60</f>
        <v>0</v>
      </c>
      <c r="G61" s="38"/>
    </row>
    <row r="62" spans="1:8" s="27" customFormat="1" ht="29.25" customHeight="1" thickBot="1" x14ac:dyDescent="0.3">
      <c r="A62" s="79" t="s">
        <v>60</v>
      </c>
      <c r="B62" s="80" t="s">
        <v>73</v>
      </c>
      <c r="C62" s="80"/>
      <c r="D62" s="80"/>
      <c r="E62" s="87">
        <f>F61-F60</f>
        <v>0</v>
      </c>
      <c r="F62" s="88"/>
    </row>
  </sheetData>
  <sheetProtection insertRows="0" insertHyperlinks="0" selectLockedCells="1" sort="0"/>
  <mergeCells count="36">
    <mergeCell ref="E62:F62"/>
    <mergeCell ref="B58:E58"/>
    <mergeCell ref="B10:H10"/>
    <mergeCell ref="B17:H17"/>
    <mergeCell ref="B25:H25"/>
    <mergeCell ref="B41:H41"/>
    <mergeCell ref="B48:H48"/>
    <mergeCell ref="B54:H54"/>
    <mergeCell ref="B51:E51"/>
    <mergeCell ref="B52:E52"/>
    <mergeCell ref="B55:E55"/>
    <mergeCell ref="B56:E56"/>
    <mergeCell ref="B57:E57"/>
    <mergeCell ref="B49:E49"/>
    <mergeCell ref="B50:E50"/>
    <mergeCell ref="B38:E38"/>
    <mergeCell ref="B39:E39"/>
    <mergeCell ref="B35:H35"/>
    <mergeCell ref="B36:E36"/>
    <mergeCell ref="B37:E37"/>
    <mergeCell ref="B26:E26"/>
    <mergeCell ref="B27:E27"/>
    <mergeCell ref="B28:E28"/>
    <mergeCell ref="B29:E29"/>
    <mergeCell ref="B30:E30"/>
    <mergeCell ref="B18:E18"/>
    <mergeCell ref="B19:E19"/>
    <mergeCell ref="B20:E20"/>
    <mergeCell ref="B21:E21"/>
    <mergeCell ref="B22:E22"/>
    <mergeCell ref="B2:H2"/>
    <mergeCell ref="B12:E12"/>
    <mergeCell ref="B13:E13"/>
    <mergeCell ref="B14:E14"/>
    <mergeCell ref="B15:E15"/>
    <mergeCell ref="B11:E11"/>
  </mergeCells>
  <pageMargins left="0.25" right="0.25" top="0.5" bottom="0" header="0.3" footer="0.3"/>
  <pageSetup scale="66" fitToWidth="0" fitToHeight="0" orientation="portrait" r:id="rId1"/>
  <headerFooter>
    <oddHeader>&amp;C&amp;"Arial,Bold"&amp;14FY22 IGEM PROJECT BUDGET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zoomScaleNormal="100" workbookViewId="0">
      <selection activeCell="C1" sqref="C1:F1"/>
    </sheetView>
  </sheetViews>
  <sheetFormatPr defaultRowHeight="15" x14ac:dyDescent="0.25"/>
  <cols>
    <col min="1" max="1" width="9.28515625" style="2"/>
    <col min="2" max="4" width="18.7109375" style="38" customWidth="1"/>
    <col min="5" max="5" width="11.5703125" style="38" customWidth="1"/>
    <col min="6" max="6" width="16.7109375" style="38" customWidth="1"/>
    <col min="7" max="7" width="28.7109375" style="38" customWidth="1"/>
    <col min="8" max="8" width="2.42578125" customWidth="1"/>
    <col min="9" max="9" width="2.28515625" customWidth="1"/>
    <col min="10" max="10" width="2" customWidth="1"/>
    <col min="11" max="11" width="1.7109375" customWidth="1"/>
    <col min="12" max="12" width="2.42578125" customWidth="1"/>
  </cols>
  <sheetData>
    <row r="1" spans="1:8" ht="18.75" x14ac:dyDescent="0.25">
      <c r="C1" s="92" t="s">
        <v>74</v>
      </c>
      <c r="D1" s="92"/>
      <c r="E1" s="92"/>
      <c r="F1" s="92"/>
    </row>
    <row r="2" spans="1:8" ht="16.5" thickBot="1" x14ac:dyDescent="0.3">
      <c r="A2" s="71" t="s">
        <v>61</v>
      </c>
      <c r="C2" s="39"/>
      <c r="D2" s="39"/>
      <c r="E2" s="39"/>
      <c r="F2" s="39"/>
    </row>
    <row r="3" spans="1:8" x14ac:dyDescent="0.25">
      <c r="A3" s="34" t="s">
        <v>5</v>
      </c>
      <c r="B3" s="81" t="s">
        <v>50</v>
      </c>
      <c r="C3" s="81"/>
      <c r="D3" s="81"/>
      <c r="E3" s="81"/>
      <c r="F3" s="81"/>
      <c r="G3" s="81"/>
      <c r="H3" s="82"/>
    </row>
    <row r="4" spans="1:8" x14ac:dyDescent="0.25">
      <c r="A4" s="3"/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41" t="s">
        <v>39</v>
      </c>
      <c r="H4" s="5"/>
    </row>
    <row r="5" spans="1:8" x14ac:dyDescent="0.25">
      <c r="A5" s="3">
        <v>1</v>
      </c>
      <c r="B5" s="42" t="s">
        <v>71</v>
      </c>
      <c r="C5" s="42" t="s">
        <v>23</v>
      </c>
      <c r="D5" s="43">
        <v>75000</v>
      </c>
      <c r="E5" s="43">
        <v>5500</v>
      </c>
      <c r="F5" s="44">
        <f>D5+E5</f>
        <v>80500</v>
      </c>
      <c r="G5" s="45" t="s">
        <v>41</v>
      </c>
      <c r="H5" s="7"/>
    </row>
    <row r="6" spans="1:8" x14ac:dyDescent="0.25">
      <c r="A6" s="3">
        <v>2</v>
      </c>
      <c r="B6" s="42" t="s">
        <v>72</v>
      </c>
      <c r="C6" s="42" t="s">
        <v>24</v>
      </c>
      <c r="D6" s="43">
        <v>67000</v>
      </c>
      <c r="E6" s="43">
        <v>5000</v>
      </c>
      <c r="F6" s="44">
        <f t="shared" ref="F6:F7" si="0">D6+E6</f>
        <v>72000</v>
      </c>
      <c r="G6" s="45" t="s">
        <v>42</v>
      </c>
      <c r="H6" s="7"/>
    </row>
    <row r="7" spans="1:8" x14ac:dyDescent="0.25">
      <c r="A7" s="3">
        <v>3</v>
      </c>
      <c r="B7" s="42" t="s">
        <v>21</v>
      </c>
      <c r="C7" s="42" t="s">
        <v>22</v>
      </c>
      <c r="D7" s="43">
        <v>3500</v>
      </c>
      <c r="E7" s="43">
        <v>20</v>
      </c>
      <c r="F7" s="44">
        <f t="shared" si="0"/>
        <v>3520</v>
      </c>
      <c r="G7" s="45" t="s">
        <v>43</v>
      </c>
      <c r="H7" s="7"/>
    </row>
    <row r="8" spans="1:8" x14ac:dyDescent="0.25">
      <c r="A8" s="3">
        <v>4</v>
      </c>
      <c r="B8" s="46"/>
      <c r="C8" s="46"/>
      <c r="D8" s="46"/>
      <c r="E8" s="46"/>
      <c r="F8" s="44"/>
      <c r="G8" s="45"/>
      <c r="H8" s="7"/>
    </row>
    <row r="9" spans="1:8" x14ac:dyDescent="0.25">
      <c r="A9" s="3"/>
      <c r="B9" s="47"/>
      <c r="C9" s="47"/>
      <c r="D9" s="47"/>
      <c r="E9" s="48" t="s">
        <v>7</v>
      </c>
      <c r="F9" s="49">
        <f>SUM(F5:F8)</f>
        <v>156020</v>
      </c>
      <c r="G9" s="50">
        <f>F9/F33</f>
        <v>0.57905070126669655</v>
      </c>
      <c r="H9" s="7"/>
    </row>
    <row r="10" spans="1:8" ht="15.75" thickBot="1" x14ac:dyDescent="0.3">
      <c r="A10" s="8"/>
      <c r="B10" s="51" t="s">
        <v>37</v>
      </c>
      <c r="C10" s="52"/>
      <c r="D10" s="52"/>
      <c r="E10" s="52"/>
      <c r="F10" s="52"/>
      <c r="G10" s="52"/>
      <c r="H10" s="10"/>
    </row>
    <row r="11" spans="1:8" ht="37.700000000000003" customHeight="1" x14ac:dyDescent="0.25">
      <c r="A11" s="34" t="s">
        <v>6</v>
      </c>
      <c r="B11" s="81" t="s">
        <v>36</v>
      </c>
      <c r="C11" s="81"/>
      <c r="D11" s="81"/>
      <c r="E11" s="81"/>
      <c r="F11" s="81"/>
      <c r="G11" s="81"/>
      <c r="H11" s="82"/>
    </row>
    <row r="12" spans="1:8" x14ac:dyDescent="0.25">
      <c r="A12" s="3"/>
      <c r="B12" s="93" t="s">
        <v>9</v>
      </c>
      <c r="C12" s="93"/>
      <c r="D12" s="93"/>
      <c r="E12" s="93"/>
      <c r="F12" s="40" t="s">
        <v>4</v>
      </c>
      <c r="G12" s="40" t="s">
        <v>67</v>
      </c>
      <c r="H12" s="5"/>
    </row>
    <row r="13" spans="1:8" x14ac:dyDescent="0.25">
      <c r="A13" s="3">
        <v>1</v>
      </c>
      <c r="B13" s="91" t="s">
        <v>27</v>
      </c>
      <c r="C13" s="91"/>
      <c r="D13" s="91"/>
      <c r="E13" s="91"/>
      <c r="F13" s="53">
        <v>35000</v>
      </c>
      <c r="G13" s="45" t="s">
        <v>44</v>
      </c>
      <c r="H13" s="7"/>
    </row>
    <row r="14" spans="1:8" x14ac:dyDescent="0.25">
      <c r="A14" s="3">
        <v>2</v>
      </c>
      <c r="B14" s="91" t="s">
        <v>28</v>
      </c>
      <c r="C14" s="91"/>
      <c r="D14" s="91"/>
      <c r="E14" s="91"/>
      <c r="F14" s="53">
        <v>4500</v>
      </c>
      <c r="G14" s="45" t="s">
        <v>45</v>
      </c>
      <c r="H14" s="7"/>
    </row>
    <row r="15" spans="1:8" x14ac:dyDescent="0.25">
      <c r="A15" s="3">
        <v>3</v>
      </c>
      <c r="B15" s="91" t="s">
        <v>29</v>
      </c>
      <c r="C15" s="91"/>
      <c r="D15" s="91"/>
      <c r="E15" s="91"/>
      <c r="F15" s="53">
        <v>2500</v>
      </c>
      <c r="G15" s="45" t="s">
        <v>46</v>
      </c>
      <c r="H15" s="7"/>
    </row>
    <row r="16" spans="1:8" x14ac:dyDescent="0.25">
      <c r="A16" s="3">
        <v>4</v>
      </c>
      <c r="B16" s="91"/>
      <c r="C16" s="91"/>
      <c r="D16" s="91"/>
      <c r="E16" s="91"/>
      <c r="F16" s="53"/>
      <c r="G16" s="45"/>
      <c r="H16" s="7"/>
    </row>
    <row r="17" spans="1:8" ht="15.75" thickBot="1" x14ac:dyDescent="0.3">
      <c r="A17" s="3"/>
      <c r="B17" s="47"/>
      <c r="C17" s="47"/>
      <c r="D17" s="47"/>
      <c r="E17" s="48" t="s">
        <v>7</v>
      </c>
      <c r="F17" s="49">
        <f>SUM(F13:F16)</f>
        <v>42000</v>
      </c>
      <c r="G17" s="54">
        <f>F17/F33</f>
        <v>0.15587828133060669</v>
      </c>
      <c r="H17" s="7"/>
    </row>
    <row r="18" spans="1:8" x14ac:dyDescent="0.25">
      <c r="A18" s="11" t="s">
        <v>8</v>
      </c>
      <c r="B18" s="89" t="s">
        <v>51</v>
      </c>
      <c r="C18" s="89"/>
      <c r="D18" s="89"/>
      <c r="E18" s="89"/>
      <c r="F18" s="89"/>
      <c r="G18" s="89"/>
      <c r="H18" s="90"/>
    </row>
    <row r="19" spans="1:8" x14ac:dyDescent="0.25">
      <c r="A19" s="3"/>
      <c r="B19" s="93" t="s">
        <v>9</v>
      </c>
      <c r="C19" s="93"/>
      <c r="D19" s="93"/>
      <c r="E19" s="93"/>
      <c r="F19" s="40" t="s">
        <v>4</v>
      </c>
      <c r="G19" s="40" t="s">
        <v>40</v>
      </c>
      <c r="H19" s="5"/>
    </row>
    <row r="20" spans="1:8" x14ac:dyDescent="0.25">
      <c r="A20" s="3">
        <v>1</v>
      </c>
      <c r="B20" s="91" t="s">
        <v>30</v>
      </c>
      <c r="C20" s="91"/>
      <c r="D20" s="91"/>
      <c r="E20" s="91"/>
      <c r="F20" s="55">
        <v>15000</v>
      </c>
      <c r="G20" s="45" t="s">
        <v>47</v>
      </c>
      <c r="H20" s="7"/>
    </row>
    <row r="21" spans="1:8" x14ac:dyDescent="0.25">
      <c r="A21" s="3">
        <v>2</v>
      </c>
      <c r="B21" s="91" t="s">
        <v>31</v>
      </c>
      <c r="C21" s="91"/>
      <c r="D21" s="91"/>
      <c r="E21" s="91"/>
      <c r="F21" s="55">
        <v>12000</v>
      </c>
      <c r="G21" s="45" t="s">
        <v>48</v>
      </c>
      <c r="H21" s="7"/>
    </row>
    <row r="22" spans="1:8" x14ac:dyDescent="0.25">
      <c r="A22" s="3">
        <v>3</v>
      </c>
      <c r="B22" s="91" t="s">
        <v>34</v>
      </c>
      <c r="C22" s="91"/>
      <c r="D22" s="91"/>
      <c r="E22" s="91"/>
      <c r="F22" s="55">
        <v>5000</v>
      </c>
      <c r="G22" s="45" t="s">
        <v>49</v>
      </c>
      <c r="H22" s="7"/>
    </row>
    <row r="23" spans="1:8" x14ac:dyDescent="0.25">
      <c r="A23" s="3">
        <v>4</v>
      </c>
      <c r="B23" s="94"/>
      <c r="C23" s="94"/>
      <c r="D23" s="94"/>
      <c r="E23" s="94"/>
      <c r="F23" s="56"/>
      <c r="G23" s="45"/>
      <c r="H23" s="7"/>
    </row>
    <row r="24" spans="1:8" x14ac:dyDescent="0.25">
      <c r="A24" s="3"/>
      <c r="B24" s="47"/>
      <c r="C24" s="47"/>
      <c r="D24" s="47"/>
      <c r="E24" s="48" t="s">
        <v>7</v>
      </c>
      <c r="F24" s="49">
        <f>SUM(F20:F23)</f>
        <v>32000</v>
      </c>
      <c r="G24" s="54">
        <f>F24/F33</f>
        <v>0.11876440482331939</v>
      </c>
      <c r="H24" s="7"/>
    </row>
    <row r="25" spans="1:8" ht="15.75" thickBot="1" x14ac:dyDescent="0.3">
      <c r="A25" s="8"/>
      <c r="B25" s="51" t="s">
        <v>52</v>
      </c>
      <c r="C25" s="52"/>
      <c r="D25" s="52"/>
      <c r="E25" s="52"/>
      <c r="F25" s="52"/>
      <c r="G25" s="52"/>
      <c r="H25" s="10"/>
    </row>
    <row r="26" spans="1:8" x14ac:dyDescent="0.25">
      <c r="A26" s="11" t="s">
        <v>10</v>
      </c>
      <c r="B26" s="85" t="s">
        <v>26</v>
      </c>
      <c r="C26" s="85"/>
      <c r="D26" s="85"/>
      <c r="E26" s="85"/>
      <c r="F26" s="85"/>
      <c r="G26" s="85"/>
      <c r="H26" s="86"/>
    </row>
    <row r="27" spans="1:8" x14ac:dyDescent="0.25">
      <c r="A27" s="3"/>
      <c r="B27" s="93" t="s">
        <v>9</v>
      </c>
      <c r="C27" s="93"/>
      <c r="D27" s="93"/>
      <c r="E27" s="93"/>
      <c r="F27" s="40" t="s">
        <v>4</v>
      </c>
      <c r="G27" s="40" t="s">
        <v>40</v>
      </c>
      <c r="H27" s="5"/>
    </row>
    <row r="28" spans="1:8" x14ac:dyDescent="0.25">
      <c r="A28" s="3">
        <v>1</v>
      </c>
      <c r="B28" s="91" t="s">
        <v>32</v>
      </c>
      <c r="C28" s="91"/>
      <c r="D28" s="91"/>
      <c r="E28" s="91"/>
      <c r="F28" s="55">
        <v>6500</v>
      </c>
      <c r="G28" s="45"/>
      <c r="H28" s="7"/>
    </row>
    <row r="29" spans="1:8" x14ac:dyDescent="0.25">
      <c r="A29" s="3">
        <v>2</v>
      </c>
      <c r="B29" s="91" t="s">
        <v>33</v>
      </c>
      <c r="C29" s="91"/>
      <c r="D29" s="91"/>
      <c r="E29" s="91"/>
      <c r="F29" s="55">
        <v>32921</v>
      </c>
      <c r="G29" s="45"/>
      <c r="H29" s="7"/>
    </row>
    <row r="30" spans="1:8" x14ac:dyDescent="0.25">
      <c r="A30" s="3">
        <v>3</v>
      </c>
      <c r="B30" s="94"/>
      <c r="C30" s="94"/>
      <c r="D30" s="94"/>
      <c r="E30" s="94"/>
      <c r="F30" s="56"/>
      <c r="G30" s="45"/>
      <c r="H30" s="7"/>
    </row>
    <row r="31" spans="1:8" x14ac:dyDescent="0.25">
      <c r="A31" s="3">
        <v>4</v>
      </c>
      <c r="B31" s="94"/>
      <c r="C31" s="94"/>
      <c r="D31" s="94"/>
      <c r="E31" s="94"/>
      <c r="F31" s="56"/>
      <c r="G31" s="45"/>
      <c r="H31" s="7"/>
    </row>
    <row r="32" spans="1:8" ht="15.75" thickBot="1" x14ac:dyDescent="0.3">
      <c r="A32" s="3"/>
      <c r="B32" s="47"/>
      <c r="C32" s="47"/>
      <c r="D32" s="47"/>
      <c r="E32" s="48" t="s">
        <v>7</v>
      </c>
      <c r="F32" s="49">
        <f>SUM(F28:F31)</f>
        <v>39421</v>
      </c>
      <c r="G32" s="54">
        <f>F32/F33</f>
        <v>0.1463066125793773</v>
      </c>
      <c r="H32" s="7"/>
    </row>
    <row r="33" spans="1:8" ht="16.5" thickBot="1" x14ac:dyDescent="0.3">
      <c r="A33" s="15" t="s">
        <v>11</v>
      </c>
      <c r="B33" s="57" t="s">
        <v>62</v>
      </c>
      <c r="C33" s="58"/>
      <c r="D33" s="58"/>
      <c r="E33" s="58"/>
      <c r="F33" s="59">
        <f>F9+F17+F24+F32</f>
        <v>269441</v>
      </c>
      <c r="G33" s="78"/>
      <c r="H33" s="77"/>
    </row>
    <row r="34" spans="1:8" ht="15.75" x14ac:dyDescent="0.25">
      <c r="A34" s="22"/>
      <c r="B34" s="60"/>
      <c r="C34" s="60"/>
      <c r="D34" s="60"/>
      <c r="E34" s="60"/>
      <c r="F34" s="61"/>
      <c r="G34" s="62"/>
      <c r="H34" s="25"/>
    </row>
    <row r="35" spans="1:8" ht="16.5" thickBot="1" x14ac:dyDescent="0.3">
      <c r="A35" s="72" t="s">
        <v>70</v>
      </c>
      <c r="B35" s="60"/>
      <c r="C35" s="60"/>
      <c r="D35" s="60"/>
      <c r="E35" s="60"/>
      <c r="F35" s="61"/>
      <c r="G35" s="62"/>
      <c r="H35" s="25"/>
    </row>
    <row r="36" spans="1:8" x14ac:dyDescent="0.25">
      <c r="A36" s="11" t="s">
        <v>12</v>
      </c>
      <c r="B36" s="85" t="s">
        <v>65</v>
      </c>
      <c r="C36" s="85"/>
      <c r="D36" s="85"/>
      <c r="E36" s="85"/>
      <c r="F36" s="85"/>
      <c r="G36" s="85"/>
      <c r="H36" s="86"/>
    </row>
    <row r="37" spans="1:8" x14ac:dyDescent="0.25">
      <c r="A37" s="3"/>
      <c r="B37" s="93" t="s">
        <v>9</v>
      </c>
      <c r="C37" s="93"/>
      <c r="D37" s="93"/>
      <c r="E37" s="93"/>
      <c r="F37" s="40" t="s">
        <v>4</v>
      </c>
      <c r="G37" s="40" t="s">
        <v>69</v>
      </c>
      <c r="H37" s="5"/>
    </row>
    <row r="38" spans="1:8" x14ac:dyDescent="0.25">
      <c r="A38" s="3">
        <v>1</v>
      </c>
      <c r="B38" s="94"/>
      <c r="C38" s="94"/>
      <c r="D38" s="94"/>
      <c r="E38" s="94"/>
      <c r="F38" s="63"/>
      <c r="G38" s="45"/>
      <c r="H38" s="7"/>
    </row>
    <row r="39" spans="1:8" x14ac:dyDescent="0.25">
      <c r="A39" s="3">
        <v>2</v>
      </c>
      <c r="B39" s="94"/>
      <c r="C39" s="94"/>
      <c r="D39" s="94"/>
      <c r="E39" s="94"/>
      <c r="F39" s="63"/>
      <c r="G39" s="45"/>
      <c r="H39" s="7"/>
    </row>
    <row r="40" spans="1:8" x14ac:dyDescent="0.25">
      <c r="A40" s="3">
        <v>3</v>
      </c>
      <c r="B40" s="94"/>
      <c r="C40" s="94"/>
      <c r="D40" s="94"/>
      <c r="E40" s="94"/>
      <c r="F40" s="63"/>
      <c r="G40" s="45"/>
      <c r="H40" s="7"/>
    </row>
    <row r="41" spans="1:8" ht="15.75" thickBot="1" x14ac:dyDescent="0.3">
      <c r="A41" s="3"/>
      <c r="B41" s="47"/>
      <c r="C41" s="47"/>
      <c r="D41" s="47"/>
      <c r="E41" s="64" t="s">
        <v>7</v>
      </c>
      <c r="F41" s="65">
        <f>SUM(F38:F40)</f>
        <v>0</v>
      </c>
      <c r="G41" s="47"/>
      <c r="H41" s="7"/>
    </row>
    <row r="42" spans="1:8" x14ac:dyDescent="0.25">
      <c r="A42" s="11" t="s">
        <v>15</v>
      </c>
      <c r="B42" s="85" t="s">
        <v>64</v>
      </c>
      <c r="C42" s="85"/>
      <c r="D42" s="85"/>
      <c r="E42" s="85"/>
      <c r="F42" s="85"/>
      <c r="G42" s="85"/>
      <c r="H42" s="86"/>
    </row>
    <row r="43" spans="1:8" x14ac:dyDescent="0.25">
      <c r="A43" s="3"/>
      <c r="B43" s="40" t="s">
        <v>0</v>
      </c>
      <c r="C43" s="40" t="s">
        <v>1</v>
      </c>
      <c r="D43" s="40" t="s">
        <v>2</v>
      </c>
      <c r="E43" s="40" t="s">
        <v>3</v>
      </c>
      <c r="F43" s="40" t="s">
        <v>4</v>
      </c>
      <c r="G43" s="41" t="s">
        <v>39</v>
      </c>
      <c r="H43" s="5"/>
    </row>
    <row r="44" spans="1:8" ht="30" x14ac:dyDescent="0.25">
      <c r="A44" s="3">
        <v>1</v>
      </c>
      <c r="B44" s="46" t="s">
        <v>35</v>
      </c>
      <c r="C44" s="46" t="s">
        <v>53</v>
      </c>
      <c r="D44" s="66">
        <v>25000</v>
      </c>
      <c r="E44" s="46"/>
      <c r="F44" s="44">
        <f t="shared" ref="F44:F46" si="1">D44+E44</f>
        <v>25000</v>
      </c>
      <c r="G44" s="37" t="s">
        <v>54</v>
      </c>
      <c r="H44" s="7"/>
    </row>
    <row r="45" spans="1:8" x14ac:dyDescent="0.25">
      <c r="A45" s="3">
        <v>2</v>
      </c>
      <c r="B45" s="46"/>
      <c r="C45" s="46"/>
      <c r="D45" s="46"/>
      <c r="E45" s="46"/>
      <c r="F45" s="44">
        <f t="shared" si="1"/>
        <v>0</v>
      </c>
      <c r="G45" s="45"/>
      <c r="H45" s="7"/>
    </row>
    <row r="46" spans="1:8" x14ac:dyDescent="0.25">
      <c r="A46" s="3">
        <v>3</v>
      </c>
      <c r="B46" s="46"/>
      <c r="C46" s="46"/>
      <c r="D46" s="46"/>
      <c r="E46" s="46"/>
      <c r="F46" s="44">
        <f t="shared" si="1"/>
        <v>0</v>
      </c>
      <c r="G46" s="45"/>
      <c r="H46" s="7"/>
    </row>
    <row r="47" spans="1:8" x14ac:dyDescent="0.25">
      <c r="A47" s="3"/>
      <c r="B47" s="47"/>
      <c r="C47" s="47"/>
      <c r="D47" s="47"/>
      <c r="E47" s="64" t="s">
        <v>7</v>
      </c>
      <c r="F47" s="65">
        <f>SUM(F44:F46)</f>
        <v>25000</v>
      </c>
      <c r="G47" s="50"/>
      <c r="H47" s="7"/>
    </row>
    <row r="48" spans="1:8" ht="15.75" thickBot="1" x14ac:dyDescent="0.3">
      <c r="A48" s="8"/>
      <c r="B48" s="51" t="s">
        <v>38</v>
      </c>
      <c r="C48" s="52"/>
      <c r="D48" s="52"/>
      <c r="E48" s="52"/>
      <c r="F48" s="52"/>
      <c r="G48" s="52"/>
      <c r="H48" s="10"/>
    </row>
    <row r="49" spans="1:8" x14ac:dyDescent="0.25">
      <c r="A49" s="11" t="s">
        <v>16</v>
      </c>
      <c r="B49" s="85" t="s">
        <v>17</v>
      </c>
      <c r="C49" s="85"/>
      <c r="D49" s="85"/>
      <c r="E49" s="85"/>
      <c r="F49" s="85"/>
      <c r="G49" s="85"/>
      <c r="H49" s="86"/>
    </row>
    <row r="50" spans="1:8" x14ac:dyDescent="0.25">
      <c r="A50" s="3"/>
      <c r="B50" s="93" t="s">
        <v>9</v>
      </c>
      <c r="C50" s="93"/>
      <c r="D50" s="93"/>
      <c r="E50" s="93"/>
      <c r="F50" s="40" t="s">
        <v>4</v>
      </c>
      <c r="G50" s="40" t="s">
        <v>67</v>
      </c>
      <c r="H50" s="5"/>
    </row>
    <row r="51" spans="1:8" x14ac:dyDescent="0.25">
      <c r="A51" s="3">
        <v>1</v>
      </c>
      <c r="B51" s="94" t="s">
        <v>55</v>
      </c>
      <c r="C51" s="94"/>
      <c r="D51" s="94"/>
      <c r="E51" s="94"/>
      <c r="F51" s="63">
        <v>20000</v>
      </c>
      <c r="G51" s="45" t="s">
        <v>56</v>
      </c>
      <c r="H51" s="7"/>
    </row>
    <row r="52" spans="1:8" x14ac:dyDescent="0.25">
      <c r="A52" s="3">
        <v>2</v>
      </c>
      <c r="B52" s="94" t="s">
        <v>57</v>
      </c>
      <c r="C52" s="94"/>
      <c r="D52" s="94"/>
      <c r="E52" s="94"/>
      <c r="F52" s="63">
        <v>10000</v>
      </c>
      <c r="G52" s="45" t="s">
        <v>58</v>
      </c>
      <c r="H52" s="7"/>
    </row>
    <row r="53" spans="1:8" x14ac:dyDescent="0.25">
      <c r="A53" s="3">
        <v>3</v>
      </c>
      <c r="B53" s="94"/>
      <c r="C53" s="94"/>
      <c r="D53" s="94"/>
      <c r="E53" s="94"/>
      <c r="F53" s="63"/>
      <c r="G53" s="45"/>
      <c r="H53" s="7"/>
    </row>
    <row r="54" spans="1:8" ht="15.75" thickBot="1" x14ac:dyDescent="0.3">
      <c r="A54" s="3"/>
      <c r="B54" s="47"/>
      <c r="C54" s="47"/>
      <c r="D54" s="47"/>
      <c r="E54" s="64" t="s">
        <v>7</v>
      </c>
      <c r="F54" s="65">
        <f>SUM(F51:F53)</f>
        <v>30000</v>
      </c>
      <c r="G54" s="47"/>
      <c r="H54" s="7"/>
    </row>
    <row r="55" spans="1:8" x14ac:dyDescent="0.25">
      <c r="A55" s="11" t="s">
        <v>18</v>
      </c>
      <c r="B55" s="85" t="s">
        <v>25</v>
      </c>
      <c r="C55" s="85"/>
      <c r="D55" s="85"/>
      <c r="E55" s="85"/>
      <c r="F55" s="85"/>
      <c r="G55" s="85"/>
      <c r="H55" s="86"/>
    </row>
    <row r="56" spans="1:8" x14ac:dyDescent="0.25">
      <c r="A56" s="3"/>
      <c r="B56" s="93" t="s">
        <v>9</v>
      </c>
      <c r="C56" s="93"/>
      <c r="D56" s="93"/>
      <c r="E56" s="93"/>
      <c r="F56" s="40" t="s">
        <v>4</v>
      </c>
      <c r="G56" s="40" t="s">
        <v>40</v>
      </c>
      <c r="H56" s="5"/>
    </row>
    <row r="57" spans="1:8" x14ac:dyDescent="0.25">
      <c r="A57" s="3">
        <v>1</v>
      </c>
      <c r="B57" s="94"/>
      <c r="C57" s="94"/>
      <c r="D57" s="94"/>
      <c r="E57" s="94"/>
      <c r="F57" s="63"/>
      <c r="G57" s="45"/>
      <c r="H57" s="7"/>
    </row>
    <row r="58" spans="1:8" x14ac:dyDescent="0.25">
      <c r="A58" s="3">
        <v>2</v>
      </c>
      <c r="B58" s="94"/>
      <c r="C58" s="94"/>
      <c r="D58" s="94"/>
      <c r="E58" s="94"/>
      <c r="F58" s="63"/>
      <c r="G58" s="45"/>
      <c r="H58" s="7"/>
    </row>
    <row r="59" spans="1:8" x14ac:dyDescent="0.25">
      <c r="A59" s="3">
        <v>3</v>
      </c>
      <c r="B59" s="94"/>
      <c r="C59" s="94"/>
      <c r="D59" s="94"/>
      <c r="E59" s="94"/>
      <c r="F59" s="63"/>
      <c r="G59" s="45"/>
      <c r="H59" s="7"/>
    </row>
    <row r="60" spans="1:8" ht="15.75" thickBot="1" x14ac:dyDescent="0.3">
      <c r="A60" s="3"/>
      <c r="B60" s="47"/>
      <c r="C60" s="47"/>
      <c r="D60" s="47"/>
      <c r="E60" s="64" t="s">
        <v>7</v>
      </c>
      <c r="F60" s="65">
        <f>SUM(F57:F59)</f>
        <v>0</v>
      </c>
      <c r="G60" s="73"/>
      <c r="H60" s="74"/>
    </row>
    <row r="61" spans="1:8" ht="16.5" thickBot="1" x14ac:dyDescent="0.3">
      <c r="A61" s="19" t="s">
        <v>20</v>
      </c>
      <c r="B61" s="67" t="s">
        <v>19</v>
      </c>
      <c r="C61" s="67"/>
      <c r="D61" s="67"/>
      <c r="E61" s="67"/>
      <c r="F61" s="68">
        <f>F41+F47+F54+F60</f>
        <v>55000</v>
      </c>
    </row>
    <row r="62" spans="1:8" ht="16.5" thickBot="1" x14ac:dyDescent="0.3">
      <c r="A62" s="19" t="s">
        <v>59</v>
      </c>
      <c r="B62" s="67" t="s">
        <v>13</v>
      </c>
      <c r="C62" s="67"/>
      <c r="D62" s="67"/>
      <c r="E62" s="67"/>
      <c r="F62" s="68">
        <f>F33+F61</f>
        <v>324441</v>
      </c>
    </row>
    <row r="63" spans="1:8" ht="21.75" thickBot="1" x14ac:dyDescent="0.3">
      <c r="A63" s="26" t="s">
        <v>60</v>
      </c>
      <c r="B63" s="69" t="s">
        <v>73</v>
      </c>
      <c r="C63" s="69"/>
      <c r="D63" s="69"/>
      <c r="E63" s="95">
        <f>F62-F61</f>
        <v>269441</v>
      </c>
      <c r="F63" s="96"/>
      <c r="G63" s="70"/>
      <c r="H63" s="27"/>
    </row>
  </sheetData>
  <mergeCells count="37">
    <mergeCell ref="B57:E57"/>
    <mergeCell ref="B58:E58"/>
    <mergeCell ref="B59:E59"/>
    <mergeCell ref="E63:F63"/>
    <mergeCell ref="B50:E50"/>
    <mergeCell ref="B51:E51"/>
    <mergeCell ref="B52:E52"/>
    <mergeCell ref="B53:E53"/>
    <mergeCell ref="B55:H55"/>
    <mergeCell ref="B56:E56"/>
    <mergeCell ref="B49:H49"/>
    <mergeCell ref="B28:E28"/>
    <mergeCell ref="B29:E29"/>
    <mergeCell ref="B30:E30"/>
    <mergeCell ref="B31:E31"/>
    <mergeCell ref="B36:H36"/>
    <mergeCell ref="B37:E37"/>
    <mergeCell ref="B38:E38"/>
    <mergeCell ref="B39:E39"/>
    <mergeCell ref="B40:E40"/>
    <mergeCell ref="B42:H42"/>
    <mergeCell ref="B27:E27"/>
    <mergeCell ref="B15:E15"/>
    <mergeCell ref="B16:E16"/>
    <mergeCell ref="B18:H18"/>
    <mergeCell ref="B19:E19"/>
    <mergeCell ref="B20:E20"/>
    <mergeCell ref="B21:E21"/>
    <mergeCell ref="B22:E22"/>
    <mergeCell ref="B23:E23"/>
    <mergeCell ref="B26:H26"/>
    <mergeCell ref="B14:E14"/>
    <mergeCell ref="C1:F1"/>
    <mergeCell ref="B3:H3"/>
    <mergeCell ref="B11:H11"/>
    <mergeCell ref="B12:E12"/>
    <mergeCell ref="B13:E13"/>
  </mergeCells>
  <pageMargins left="0.25" right="0.25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FY22 IGEM Budget Template</vt:lpstr>
      <vt:lpstr>Example Template</vt:lpstr>
      <vt:lpstr>'FY22 IGEM Budget Template'!Print_Area</vt:lpstr>
    </vt:vector>
  </TitlesOfParts>
  <Company>Idaho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Lee</dc:creator>
  <cp:lastModifiedBy>Carmen Achabal</cp:lastModifiedBy>
  <cp:lastPrinted>2019-06-24T19:58:16Z</cp:lastPrinted>
  <dcterms:created xsi:type="dcterms:W3CDTF">2014-03-07T19:52:10Z</dcterms:created>
  <dcterms:modified xsi:type="dcterms:W3CDTF">2021-07-01T00:58:11Z</dcterms:modified>
</cp:coreProperties>
</file>